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<sst xmlns="http://schemas.openxmlformats.org/spreadsheetml/2006/main" count="36" uniqueCount="34">
  <si>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5 grado</t>
  </si>
  <si>
    <t>4 grado</t>
  </si>
  <si>
    <t>3 grado</t>
  </si>
  <si>
    <t>2grado</t>
  </si>
  <si>
    <t>1 grado</t>
  </si>
  <si>
    <t>x</t>
  </si>
  <si>
    <r>
      <t>x</t>
    </r>
    <r>
      <rPr>
        <vertAlign val="superscript"/>
        <sz val="10"/>
        <rFont val="Arial"/>
        <family val="2"/>
      </rPr>
      <t>5</t>
    </r>
  </si>
  <si>
    <r>
      <t>x</t>
    </r>
    <r>
      <rPr>
        <vertAlign val="superscript"/>
        <sz val="10"/>
        <rFont val="Arial"/>
        <family val="2"/>
      </rPr>
      <t>4</t>
    </r>
  </si>
  <si>
    <r>
      <t>x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</si>
  <si>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perscript"/>
        <sz val="10"/>
        <rFont val="Arial"/>
        <family val="2"/>
      </rPr>
      <t>2</t>
    </r>
  </si>
  <si>
    <t>P(k)=</t>
  </si>
  <si>
    <t xml:space="preserve">Teorema del resto </t>
  </si>
  <si>
    <t>k=</t>
  </si>
  <si>
    <t>Calcolo</t>
  </si>
  <si>
    <t>Costruisco il seguente schema che mi permette di determinare i coefficienti del polinomio</t>
  </si>
  <si>
    <r>
      <t>x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+</t>
    </r>
  </si>
  <si>
    <r>
      <t>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+</t>
    </r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</si>
  <si>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</t>
    </r>
  </si>
  <si>
    <t>x+</t>
  </si>
  <si>
    <t xml:space="preserve">per il teorema del resto se </t>
  </si>
  <si>
    <t>R=P(k)</t>
  </si>
  <si>
    <t>Si vuole stabilire se esso è divisibile per</t>
  </si>
  <si>
    <t>Esso riguarda le divisioni del polinomio P(x) per il binomio B(x) =(x-k)</t>
  </si>
  <si>
    <t>P(x)=</t>
  </si>
  <si>
    <t xml:space="preserve">  =B(x)</t>
  </si>
  <si>
    <t xml:space="preserve">  B(x)=</t>
  </si>
  <si>
    <t>Resto</t>
  </si>
  <si>
    <t>Il resto R della divisione tra P(x) ed il binomio (x-k) è uguale al valore che il polinomio P(x) assume,quando al posto della variabile x si sostituisce il numero k.Consideriamo P(x)</t>
  </si>
  <si>
    <t xml:space="preserve">inserisci i valori  dei coefficienti ed il numero k nelle celle bordate </t>
  </si>
  <si>
    <t>(per polinomi il cui grado al max vale 5)</t>
  </si>
  <si>
    <t>Q(x)=</t>
  </si>
  <si>
    <t>(x-(</t>
  </si>
  <si>
    <t>))</t>
  </si>
  <si>
    <t xml:space="preserve">Pol.QUOZIENTE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</si>
</sst>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2"/>
      <color indexed="53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i/>
      <u val="single"/>
      <sz val="16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2"/>
      <name val="Arial"/>
      <family val="2"/>
    </font>
    <font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12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 horizontal="right"/>
      <protection hidden="1" locked="0"/>
    </xf>
    <xf numFmtId="0" fontId="0" fillId="34" borderId="10" xfId="0" applyNumberFormat="1" applyFill="1" applyBorder="1" applyAlignment="1" applyProtection="1">
      <alignment/>
      <protection hidden="1" locked="0"/>
    </xf>
    <xf numFmtId="0" fontId="0" fillId="35" borderId="0" xfId="0" applyNumberFormat="1" applyFill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 locked="0"/>
    </xf>
    <xf numFmtId="0" fontId="4" fillId="36" borderId="0" xfId="0" applyNumberFormat="1" applyFont="1" applyFill="1" applyAlignment="1" applyProtection="1">
      <alignment horizontal="right"/>
      <protection hidden="1" locked="0"/>
    </xf>
    <xf numFmtId="0" fontId="2" fillId="0" borderId="0" xfId="0" applyNumberFormat="1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0" fillId="33" borderId="0" xfId="0" applyNumberForma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13" fillId="0" borderId="0" xfId="0" applyNumberFormat="1" applyFont="1" applyAlignment="1" applyProtection="1">
      <alignment wrapText="1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3" fillId="36" borderId="0" xfId="0" applyNumberFormat="1" applyFont="1" applyFill="1" applyAlignment="1" applyProtection="1">
      <alignment/>
      <protection hidden="1"/>
    </xf>
    <xf numFmtId="0" fontId="6" fillId="37" borderId="0" xfId="0" applyNumberFormat="1" applyFont="1" applyFill="1" applyAlignment="1" applyProtection="1">
      <alignment/>
      <protection hidden="1"/>
    </xf>
    <xf numFmtId="0" fontId="0" fillId="37" borderId="0" xfId="0" applyNumberFormat="1" applyFont="1" applyFill="1" applyAlignment="1" applyProtection="1">
      <alignment/>
      <protection hidden="1"/>
    </xf>
    <xf numFmtId="0" fontId="6" fillId="37" borderId="0" xfId="0" applyNumberFormat="1" applyFont="1" applyFill="1" applyAlignment="1" applyProtection="1">
      <alignment horizontal="right"/>
      <protection hidden="1"/>
    </xf>
    <xf numFmtId="0" fontId="6" fillId="37" borderId="0" xfId="0" applyNumberFormat="1" applyFont="1" applyFill="1" applyAlignment="1" applyProtection="1">
      <alignment horizontal="left"/>
      <protection hidden="1"/>
    </xf>
    <xf numFmtId="0" fontId="0" fillId="38" borderId="0" xfId="0" applyNumberFormat="1" applyFill="1" applyAlignment="1" applyProtection="1">
      <alignment/>
      <protection hidden="1"/>
    </xf>
    <xf numFmtId="0" fontId="2" fillId="37" borderId="0" xfId="0" applyNumberFormat="1" applyFont="1" applyFill="1" applyAlignment="1" applyProtection="1">
      <alignment/>
      <protection hidden="1"/>
    </xf>
    <xf numFmtId="0" fontId="4" fillId="37" borderId="0" xfId="0" applyNumberFormat="1" applyFont="1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 horizont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152400</xdr:rowOff>
    </xdr:from>
    <xdr:to>
      <xdr:col>1</xdr:col>
      <xdr:colOff>228600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0" y="1057275"/>
          <a:ext cx="76200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15</xdr:row>
      <xdr:rowOff>19050</xdr:rowOff>
    </xdr:from>
    <xdr:to>
      <xdr:col>0</xdr:col>
      <xdr:colOff>600075</xdr:colOff>
      <xdr:row>22</xdr:row>
      <xdr:rowOff>85725</xdr:rowOff>
    </xdr:to>
    <xdr:sp>
      <xdr:nvSpPr>
        <xdr:cNvPr id="2" name="Line 2"/>
        <xdr:cNvSpPr>
          <a:spLocks/>
        </xdr:cNvSpPr>
      </xdr:nvSpPr>
      <xdr:spPr>
        <a:xfrm>
          <a:off x="600075" y="28098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17</xdr:row>
      <xdr:rowOff>9525</xdr:rowOff>
    </xdr:from>
    <xdr:to>
      <xdr:col>12</xdr:col>
      <xdr:colOff>38100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>
          <a:off x="361950" y="312420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28575</xdr:rowOff>
    </xdr:from>
    <xdr:to>
      <xdr:col>11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4419600" y="28194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19050</xdr:rowOff>
    </xdr:from>
    <xdr:to>
      <xdr:col>12</xdr:col>
      <xdr:colOff>19050</xdr:colOff>
      <xdr:row>21</xdr:row>
      <xdr:rowOff>19050</xdr:rowOff>
    </xdr:to>
    <xdr:sp>
      <xdr:nvSpPr>
        <xdr:cNvPr id="5" name="Line 5"/>
        <xdr:cNvSpPr>
          <a:spLocks/>
        </xdr:cNvSpPr>
      </xdr:nvSpPr>
      <xdr:spPr>
        <a:xfrm>
          <a:off x="238125" y="378142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26</xdr:row>
      <xdr:rowOff>142875</xdr:rowOff>
    </xdr:from>
    <xdr:to>
      <xdr:col>11</xdr:col>
      <xdr:colOff>323850</xdr:colOff>
      <xdr:row>27</xdr:row>
      <xdr:rowOff>180975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267200" y="517207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ggabri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7">
      <selection activeCell="L10" sqref="L10"/>
    </sheetView>
  </sheetViews>
  <sheetFormatPr defaultColWidth="9.140625" defaultRowHeight="12.75"/>
  <cols>
    <col min="2" max="11" width="5.7109375" style="0" customWidth="1"/>
    <col min="12" max="12" width="7.7109375" style="0" customWidth="1"/>
    <col min="13" max="13" width="2.00390625" style="0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>
      <c r="A2" s="20"/>
      <c r="B2" s="21" t="s">
        <v>11</v>
      </c>
      <c r="C2" s="20"/>
      <c r="D2" s="20"/>
      <c r="E2" s="20"/>
      <c r="F2" s="20"/>
      <c r="G2" s="22" t="s">
        <v>29</v>
      </c>
      <c r="H2" s="22"/>
      <c r="I2" s="22"/>
      <c r="J2" s="22"/>
      <c r="K2" s="22"/>
      <c r="L2" s="20"/>
      <c r="M2" s="20"/>
      <c r="N2" s="20"/>
    </row>
    <row r="3" spans="1:19" ht="12.75">
      <c r="A3" s="20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</row>
    <row r="4" spans="1:19" ht="12.75">
      <c r="A4" s="20"/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6"/>
      <c r="P4" s="6"/>
      <c r="Q4" s="6"/>
      <c r="R4" s="6"/>
      <c r="S4" s="6"/>
    </row>
    <row r="5" spans="1:19" ht="12.7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6"/>
      <c r="P5" s="6"/>
      <c r="Q5" s="6"/>
      <c r="R5" s="6"/>
      <c r="S5" s="6"/>
    </row>
    <row r="6" spans="1:14" ht="12.75">
      <c r="A6" s="20"/>
      <c r="B6" s="26" t="s">
        <v>28</v>
      </c>
      <c r="C6" s="26"/>
      <c r="D6" s="27"/>
      <c r="E6" s="27"/>
      <c r="F6" s="27"/>
      <c r="G6" s="27"/>
      <c r="H6" s="27"/>
      <c r="I6" s="27"/>
      <c r="J6" s="27"/>
      <c r="K6" s="27"/>
      <c r="L6" s="20"/>
      <c r="M6" s="20"/>
      <c r="N6" s="20"/>
    </row>
    <row r="7" spans="1:14" ht="13.5" thickBot="1">
      <c r="A7" s="20"/>
      <c r="B7" s="20"/>
      <c r="C7" s="20" t="s">
        <v>0</v>
      </c>
      <c r="D7" s="20"/>
      <c r="E7" s="20" t="s">
        <v>1</v>
      </c>
      <c r="F7" s="20"/>
      <c r="G7" s="20" t="s">
        <v>2</v>
      </c>
      <c r="H7" s="20"/>
      <c r="I7" s="20" t="s">
        <v>3</v>
      </c>
      <c r="J7" s="20"/>
      <c r="K7" s="20" t="s">
        <v>4</v>
      </c>
      <c r="L7" s="20"/>
      <c r="M7" s="20"/>
      <c r="N7" s="20"/>
    </row>
    <row r="8" spans="1:14" ht="16.5" customHeight="1" thickBot="1" thickTop="1">
      <c r="A8" s="28" t="s">
        <v>23</v>
      </c>
      <c r="B8" s="12">
        <v>0</v>
      </c>
      <c r="C8" s="13" t="s">
        <v>6</v>
      </c>
      <c r="D8" s="12">
        <v>0</v>
      </c>
      <c r="E8" s="13" t="s">
        <v>7</v>
      </c>
      <c r="F8" s="12">
        <v>1</v>
      </c>
      <c r="G8" s="13" t="s">
        <v>8</v>
      </c>
      <c r="H8" s="12">
        <v>3</v>
      </c>
      <c r="I8" s="13" t="s">
        <v>9</v>
      </c>
      <c r="J8" s="12">
        <v>3</v>
      </c>
      <c r="K8" s="13" t="s">
        <v>5</v>
      </c>
      <c r="L8" s="12">
        <v>1</v>
      </c>
      <c r="M8" s="20"/>
      <c r="N8" s="20"/>
    </row>
    <row r="9" spans="1:14" ht="16.5" thickBot="1" thickTop="1">
      <c r="A9" s="20"/>
      <c r="B9" s="14" t="s">
        <v>21</v>
      </c>
      <c r="C9" s="14"/>
      <c r="D9" s="14"/>
      <c r="E9" s="14"/>
      <c r="F9" s="14"/>
      <c r="G9" s="14"/>
      <c r="H9" s="9"/>
      <c r="I9" s="9"/>
      <c r="J9" s="9"/>
      <c r="K9" s="11" t="s">
        <v>31</v>
      </c>
      <c r="L9" s="12">
        <v>-1</v>
      </c>
      <c r="M9" s="29" t="s">
        <v>32</v>
      </c>
      <c r="N9" s="30" t="s">
        <v>24</v>
      </c>
    </row>
    <row r="10" spans="1:15" ht="19.5" thickTop="1">
      <c r="A10" s="31"/>
      <c r="B10" s="10" t="s">
        <v>19</v>
      </c>
      <c r="C10" s="10"/>
      <c r="D10" s="10"/>
      <c r="E10" s="10"/>
      <c r="F10" s="9"/>
      <c r="G10" s="9"/>
      <c r="H10" s="15" t="s">
        <v>12</v>
      </c>
      <c r="I10" s="15">
        <f>$L$9</f>
        <v>-1</v>
      </c>
      <c r="J10" s="9"/>
      <c r="K10" s="9"/>
      <c r="L10" s="16" t="s">
        <v>20</v>
      </c>
      <c r="M10" s="20"/>
      <c r="N10" s="20"/>
      <c r="O10" s="5"/>
    </row>
    <row r="11" spans="1:14" ht="12.75">
      <c r="A11" s="23" t="s">
        <v>13</v>
      </c>
      <c r="B11" s="10"/>
      <c r="C11" s="10"/>
      <c r="D11" s="10"/>
      <c r="E11" s="10"/>
      <c r="F11" s="9"/>
      <c r="G11" s="9"/>
      <c r="H11" s="9"/>
      <c r="I11" s="9"/>
      <c r="J11" s="9"/>
      <c r="K11" s="9"/>
      <c r="L11" s="9"/>
      <c r="M11" s="20"/>
      <c r="N11" s="20"/>
    </row>
    <row r="12" spans="1:18" ht="18.75">
      <c r="A12" s="32" t="s">
        <v>10</v>
      </c>
      <c r="B12" s="33">
        <f>$B$8*$I$10^5+$D$8*I10^4+$F$8*I10^3+H8*$I$10^2+$J$8*$I$10+$L$8</f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R12" s="8"/>
    </row>
    <row r="13" spans="1:16" ht="12.75">
      <c r="A13" s="19"/>
      <c r="B13" s="34" t="str">
        <f>IF($B$12=0,"P(x) è divisibile per ","P(x) NON è divisibile per ")</f>
        <v>P(x) è divisibile per </v>
      </c>
      <c r="C13" s="35"/>
      <c r="D13" s="35"/>
      <c r="E13" s="35"/>
      <c r="F13" s="36" t="s">
        <v>25</v>
      </c>
      <c r="G13" s="36" t="s">
        <v>31</v>
      </c>
      <c r="H13" s="36">
        <f>$I$10</f>
        <v>-1</v>
      </c>
      <c r="I13" s="37" t="s">
        <v>32</v>
      </c>
      <c r="J13" s="20"/>
      <c r="K13" s="19"/>
      <c r="L13" s="19"/>
      <c r="M13" s="19"/>
      <c r="N13" s="19"/>
      <c r="P13" s="7"/>
    </row>
    <row r="14" spans="1:14" ht="12.75">
      <c r="A14" s="20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8" ht="12.75">
      <c r="A15" s="20"/>
      <c r="B15" s="19" t="str">
        <f>IF($B$12=0,"  quoziente ESATTO ","quoziente e del resto")</f>
        <v>  quoziente ESATTO 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R15" s="7"/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>
        <f>$B$8</f>
        <v>0</v>
      </c>
      <c r="C17" s="20"/>
      <c r="D17" s="20">
        <f>$D$8</f>
        <v>0</v>
      </c>
      <c r="E17" s="20"/>
      <c r="F17" s="20">
        <f>$F$8</f>
        <v>1</v>
      </c>
      <c r="G17" s="20"/>
      <c r="H17" s="20">
        <f>$H$8</f>
        <v>3</v>
      </c>
      <c r="I17" s="20"/>
      <c r="J17" s="20">
        <f>$J$8</f>
        <v>3</v>
      </c>
      <c r="K17" s="20"/>
      <c r="L17" s="20">
        <f>$L$8</f>
        <v>1</v>
      </c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>
        <f>$I$10</f>
        <v>-1</v>
      </c>
      <c r="B21" s="20"/>
      <c r="C21" s="20"/>
      <c r="D21" s="20">
        <f>$B$23*$I$10</f>
        <v>0</v>
      </c>
      <c r="E21" s="20"/>
      <c r="F21" s="20">
        <f>$D$23*$I$10</f>
        <v>0</v>
      </c>
      <c r="G21" s="20"/>
      <c r="H21" s="20">
        <f>$F$23*$A$21</f>
        <v>-1</v>
      </c>
      <c r="I21" s="20"/>
      <c r="J21" s="20">
        <f>$H$23*$I$10</f>
        <v>-2</v>
      </c>
      <c r="K21" s="20"/>
      <c r="L21" s="20">
        <f>$J$23*$I$10</f>
        <v>-1</v>
      </c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8.75">
      <c r="A23" s="20"/>
      <c r="B23" s="38">
        <f>$B$17</f>
        <v>0</v>
      </c>
      <c r="C23" s="20"/>
      <c r="D23" s="38">
        <f>$D$17+$D$21</f>
        <v>0</v>
      </c>
      <c r="E23" s="20"/>
      <c r="F23" s="38">
        <f>$F$17+$F$21</f>
        <v>1</v>
      </c>
      <c r="G23" s="20"/>
      <c r="H23" s="38">
        <f>$H$17+$H$21</f>
        <v>2</v>
      </c>
      <c r="I23" s="20"/>
      <c r="J23" s="38">
        <f>$J$17+$J$21</f>
        <v>1</v>
      </c>
      <c r="K23" s="20"/>
      <c r="L23" s="39">
        <f>$L$17+$L$21</f>
        <v>0</v>
      </c>
      <c r="M23" s="40" t="s">
        <v>26</v>
      </c>
      <c r="N23" s="41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42.75" customHeight="1">
      <c r="A25" s="32" t="s">
        <v>30</v>
      </c>
      <c r="B25" s="20">
        <f>$B$23</f>
        <v>0</v>
      </c>
      <c r="C25" s="41" t="s">
        <v>15</v>
      </c>
      <c r="D25" s="20">
        <f>$D$23</f>
        <v>0</v>
      </c>
      <c r="E25" s="41" t="s">
        <v>16</v>
      </c>
      <c r="F25" s="20">
        <f>$F$23</f>
        <v>1</v>
      </c>
      <c r="G25" s="41" t="s">
        <v>17</v>
      </c>
      <c r="H25" s="20">
        <f>$H$23</f>
        <v>2</v>
      </c>
      <c r="I25" s="41" t="s">
        <v>18</v>
      </c>
      <c r="J25" s="20">
        <f>$J$23</f>
        <v>1</v>
      </c>
      <c r="K25" s="20"/>
      <c r="L25" s="40" t="s">
        <v>33</v>
      </c>
      <c r="M25" s="40"/>
      <c r="N25" s="40"/>
    </row>
    <row r="26" spans="1:14" ht="12.75" customHeight="1">
      <c r="A26" s="42"/>
      <c r="B26" s="43" t="str">
        <f>IF($B$12=0,"il polinomio P(x)si può dunque SCOMPORRE  nel prodotto  Q(x)*B(x)=P(x)"," Il polinomio NON è divisibile per B(x), ma vale la relazione  P(x)=B(x)*Q(x)+R ")</f>
        <v>il polinomio P(x)si può dunque SCOMPORRE  nel prodotto  Q(x)*B(x)=P(x)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5" ht="15" customHeight="1">
      <c r="A27" s="2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"/>
    </row>
    <row r="28" spans="1:14" ht="18">
      <c r="A28" s="17" t="str">
        <f>A32&amp;B32&amp;C32&amp;D32&amp;E32&amp;F32&amp;G32&amp;H32&amp;I32&amp;J32&amp;K32&amp;L32&amp;M32&amp;N32</f>
        <v> (     1x^2 +2x +1 )*( x-(-1 ))</v>
      </c>
      <c r="B28" s="17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2" spans="1:14" ht="18">
      <c r="A32" s="3" t="str">
        <f>IF($B$12=0," ( "," ")</f>
        <v> ( </v>
      </c>
      <c r="B32" s="3" t="str">
        <f>IF($B$12=0,IF($B$25=0," ",$B$25)," ")</f>
        <v> </v>
      </c>
      <c r="C32" s="4" t="str">
        <f>IF($B$12=0,IF($B$25=0," ","x^4  +")," ")</f>
        <v> </v>
      </c>
      <c r="D32" s="3" t="str">
        <f>IF($B$12=0,IF($D$25=0," ",$D$25)," ")</f>
        <v> </v>
      </c>
      <c r="E32" s="3" t="str">
        <f>IF($B$12=0,IF($D$25=0," ","x^3+")," ")</f>
        <v> </v>
      </c>
      <c r="F32" s="3">
        <f>IF($B$12=0,IF($F$25=0," ",$F$25)," ")</f>
        <v>1</v>
      </c>
      <c r="G32" s="3" t="str">
        <f>IF($B$12=0,IF($F$25=0," ","x^2 +")," ")</f>
        <v>x^2 +</v>
      </c>
      <c r="H32" s="3">
        <f>IF($B$12=0,IF($H$25=0," ",$H$25)," ")</f>
        <v>2</v>
      </c>
      <c r="I32" s="3" t="str">
        <f>IF($B$12=0,IF($H$25=0," ","x +")," ")</f>
        <v>x +</v>
      </c>
      <c r="J32" s="3">
        <f>IF($B$12=0,$J$25," ")</f>
        <v>1</v>
      </c>
      <c r="K32" s="3" t="str">
        <f>IF($B$12=0," )*"," ")</f>
        <v> )*</v>
      </c>
      <c r="L32" s="3" t="str">
        <f>IF($B$12=0,"( x-("," ")</f>
        <v>( x-(</v>
      </c>
      <c r="M32" s="3">
        <f>IF($B$12=0,$I$10," ")</f>
        <v>-1</v>
      </c>
      <c r="N32" s="3" t="str">
        <f>IF($B$12=0," ))"," ")</f>
        <v> ))</v>
      </c>
    </row>
  </sheetData>
  <sheetProtection sheet="1" objects="1" scenarios="1"/>
  <mergeCells count="3">
    <mergeCell ref="G2:K2"/>
    <mergeCell ref="B4:M5"/>
    <mergeCell ref="B26:N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Header xml:space="preserve">&amp;Ldocente gaggiotti gabriella &amp;Cclasse 1 sez.c&amp;Rteorema del resto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</dc:creator>
  <cp:keywords/>
  <dc:description/>
  <cp:lastModifiedBy>ADMIN</cp:lastModifiedBy>
  <cp:lastPrinted>2002-02-04T16:37:01Z</cp:lastPrinted>
  <dcterms:created xsi:type="dcterms:W3CDTF">2002-02-04T13:17:49Z</dcterms:created>
  <dcterms:modified xsi:type="dcterms:W3CDTF">2009-10-21T15:45:49Z</dcterms:modified>
  <cp:category/>
  <cp:version/>
  <cp:contentType/>
  <cp:contentStatus/>
</cp:coreProperties>
</file>