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210" windowWidth="9420" windowHeight="4500" activeTab="0"/>
  </bookViews>
  <sheets>
    <sheet name="Foglio3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Gabriella</author>
  </authors>
  <commentList>
    <comment ref="G17" authorId="0">
      <text>
        <r>
          <rPr>
            <b/>
            <sz val="8"/>
            <rFont val="Tahoma"/>
            <family val="0"/>
          </rPr>
          <t xml:space="preserve"> con questa applicazione il foglio elettronico è stato usato per  risolvere  un sistema lineare
velocizzando il calcolo 
dei determinanti
con la regola di Sarrus.</t>
        </r>
      </text>
    </comment>
  </commentList>
</comments>
</file>

<file path=xl/sharedStrings.xml><?xml version="1.0" encoding="utf-8"?>
<sst xmlns="http://schemas.openxmlformats.org/spreadsheetml/2006/main" count="21" uniqueCount="13">
  <si>
    <t>*x +</t>
  </si>
  <si>
    <t>*y+</t>
  </si>
  <si>
    <t>calcolo il determinante relativo ad x</t>
  </si>
  <si>
    <t>calcolo il determinante relativo ad y</t>
  </si>
  <si>
    <t>calcolo il determinante relativo ad z</t>
  </si>
  <si>
    <t xml:space="preserve"> *z +</t>
  </si>
  <si>
    <t xml:space="preserve">  =</t>
  </si>
  <si>
    <t>nelle celle!!</t>
  </si>
  <si>
    <t>Clicca qui!</t>
  </si>
  <si>
    <t xml:space="preserve"> inserisci </t>
  </si>
  <si>
    <t>i coefficienti</t>
  </si>
  <si>
    <t>calcolo il  determinante dei coefficienti=</t>
  </si>
  <si>
    <t>ggabri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</si>
</sst>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b/>
      <sz val="8"/>
      <name val="Tahoma"/>
      <family val="0"/>
    </font>
    <font>
      <sz val="9"/>
      <name val="Arial"/>
      <family val="0"/>
    </font>
    <font>
      <b/>
      <sz val="9"/>
      <color indexed="14"/>
      <name val="Comic Sans MS"/>
      <family val="4"/>
    </font>
    <font>
      <sz val="9"/>
      <color indexed="8"/>
      <name val="Arial"/>
      <family val="0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name val="BellGothic"/>
      <family val="2"/>
    </font>
    <font>
      <sz val="9"/>
      <color indexed="9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9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9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top" wrapText="1"/>
      <protection hidden="1"/>
    </xf>
    <xf numFmtId="0" fontId="49" fillId="33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5" fillId="36" borderId="10" xfId="0" applyFont="1" applyFill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37" borderId="10" xfId="0" applyFont="1" applyFill="1" applyBorder="1" applyAlignment="1" applyProtection="1">
      <alignment/>
      <protection hidden="1" locked="0"/>
    </xf>
    <xf numFmtId="0" fontId="5" fillId="34" borderId="10" xfId="0" applyFont="1" applyFill="1" applyBorder="1" applyAlignment="1" applyProtection="1">
      <alignment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0</xdr:rowOff>
    </xdr:from>
    <xdr:to>
      <xdr:col>0</xdr:col>
      <xdr:colOff>542925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66725" y="676275"/>
          <a:ext cx="7620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152400</xdr:rowOff>
    </xdr:from>
    <xdr:to>
      <xdr:col>1</xdr:col>
      <xdr:colOff>400050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590550" y="666750"/>
          <a:ext cx="4191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09600" y="1019175"/>
          <a:ext cx="4191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09600" y="1362075"/>
          <a:ext cx="4191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23975" y="676275"/>
          <a:ext cx="3714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323975" y="1019175"/>
          <a:ext cx="3714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7" name="Rectangle 9"/>
        <xdr:cNvSpPr>
          <a:spLocks/>
        </xdr:cNvSpPr>
      </xdr:nvSpPr>
      <xdr:spPr>
        <a:xfrm>
          <a:off x="2038350" y="676275"/>
          <a:ext cx="3905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2038350" y="1019175"/>
          <a:ext cx="3905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2038350" y="1362075"/>
          <a:ext cx="3905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3181350" y="676275"/>
          <a:ext cx="4191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3181350" y="1019175"/>
          <a:ext cx="4191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3181350" y="1362075"/>
          <a:ext cx="4191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4819650" y="2009775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4819650" y="2333625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4819650" y="2657475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6</xdr:row>
      <xdr:rowOff>104775</xdr:rowOff>
    </xdr:from>
    <xdr:to>
      <xdr:col>19</xdr:col>
      <xdr:colOff>428625</xdr:colOff>
      <xdr:row>6</xdr:row>
      <xdr:rowOff>104775</xdr:rowOff>
    </xdr:to>
    <xdr:sp>
      <xdr:nvSpPr>
        <xdr:cNvPr id="16" name="Line 23"/>
        <xdr:cNvSpPr>
          <a:spLocks/>
        </xdr:cNvSpPr>
      </xdr:nvSpPr>
      <xdr:spPr>
        <a:xfrm flipH="1">
          <a:off x="9486900" y="1295400"/>
          <a:ext cx="638175" cy="0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6</xdr:row>
      <xdr:rowOff>104775</xdr:rowOff>
    </xdr:from>
    <xdr:to>
      <xdr:col>19</xdr:col>
      <xdr:colOff>428625</xdr:colOff>
      <xdr:row>6</xdr:row>
      <xdr:rowOff>104775</xdr:rowOff>
    </xdr:to>
    <xdr:sp>
      <xdr:nvSpPr>
        <xdr:cNvPr id="17" name="Line 24"/>
        <xdr:cNvSpPr>
          <a:spLocks/>
        </xdr:cNvSpPr>
      </xdr:nvSpPr>
      <xdr:spPr>
        <a:xfrm flipH="1">
          <a:off x="9486900" y="1295400"/>
          <a:ext cx="638175" cy="0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8" name="Rectangle 26"/>
        <xdr:cNvSpPr>
          <a:spLocks/>
        </xdr:cNvSpPr>
      </xdr:nvSpPr>
      <xdr:spPr>
        <a:xfrm>
          <a:off x="1323975" y="1362075"/>
          <a:ext cx="3714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133350</xdr:rowOff>
    </xdr:from>
    <xdr:to>
      <xdr:col>10</xdr:col>
      <xdr:colOff>504825</xdr:colOff>
      <xdr:row>3</xdr:row>
      <xdr:rowOff>133350</xdr:rowOff>
    </xdr:to>
    <xdr:sp>
      <xdr:nvSpPr>
        <xdr:cNvPr id="19" name="Line 27"/>
        <xdr:cNvSpPr>
          <a:spLocks/>
        </xdr:cNvSpPr>
      </xdr:nvSpPr>
      <xdr:spPr>
        <a:xfrm flipH="1">
          <a:off x="3714750" y="8096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95250</xdr:rowOff>
    </xdr:from>
    <xdr:to>
      <xdr:col>5</xdr:col>
      <xdr:colOff>304800</xdr:colOff>
      <xdr:row>16</xdr:row>
      <xdr:rowOff>95250</xdr:rowOff>
    </xdr:to>
    <xdr:sp>
      <xdr:nvSpPr>
        <xdr:cNvPr id="20" name="Line 30"/>
        <xdr:cNvSpPr>
          <a:spLocks/>
        </xdr:cNvSpPr>
      </xdr:nvSpPr>
      <xdr:spPr>
        <a:xfrm>
          <a:off x="2057400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0</xdr:row>
      <xdr:rowOff>76200</xdr:rowOff>
    </xdr:from>
    <xdr:to>
      <xdr:col>14</xdr:col>
      <xdr:colOff>352425</xdr:colOff>
      <xdr:row>2</xdr:row>
      <xdr:rowOff>19050</xdr:rowOff>
    </xdr:to>
    <xdr:sp>
      <xdr:nvSpPr>
        <xdr:cNvPr id="21" name="WordArt 32"/>
        <xdr:cNvSpPr>
          <a:spLocks/>
        </xdr:cNvSpPr>
      </xdr:nvSpPr>
      <xdr:spPr>
        <a:xfrm>
          <a:off x="1314450" y="76200"/>
          <a:ext cx="56864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Comic Sans MS"/>
              <a:cs typeface="Comic Sans MS"/>
            </a:rPr>
            <a:t>sistema lineare3 equazioni in 3 incognite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/>
  <cols>
    <col min="2" max="2" width="6.28125" style="0" customWidth="1"/>
    <col min="3" max="3" width="4.421875" style="0" customWidth="1"/>
    <col min="4" max="4" width="5.57421875" style="0" customWidth="1"/>
    <col min="5" max="5" width="5.140625" style="0" customWidth="1"/>
    <col min="6" max="6" width="5.8515625" style="0" customWidth="1"/>
    <col min="7" max="7" width="6.28125" style="0" customWidth="1"/>
    <col min="8" max="8" width="5.00390625" style="0" customWidth="1"/>
    <col min="9" max="9" width="6.28125" style="0" customWidth="1"/>
  </cols>
  <sheetData>
    <row r="1" spans="1:20" ht="20.25">
      <c r="A1" s="10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0.2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/>
      <c r="O3" s="11"/>
      <c r="P3" s="11"/>
      <c r="Q3" s="11"/>
      <c r="R3" s="11"/>
      <c r="S3" s="11"/>
      <c r="T3" s="11"/>
    </row>
    <row r="4" spans="1:20" ht="13.5">
      <c r="A4" s="11"/>
      <c r="B4" s="22">
        <v>4</v>
      </c>
      <c r="C4" s="23" t="s">
        <v>0</v>
      </c>
      <c r="D4" s="22">
        <v>-4</v>
      </c>
      <c r="E4" s="23" t="s">
        <v>1</v>
      </c>
      <c r="F4" s="22">
        <v>6</v>
      </c>
      <c r="G4" s="23" t="s">
        <v>5</v>
      </c>
      <c r="H4" s="23" t="s">
        <v>6</v>
      </c>
      <c r="I4" s="22">
        <v>6</v>
      </c>
      <c r="J4" s="1"/>
      <c r="K4" s="1"/>
      <c r="L4" s="12" t="s">
        <v>9</v>
      </c>
      <c r="M4" s="1"/>
      <c r="N4" s="11"/>
      <c r="O4" s="11"/>
      <c r="P4" s="11"/>
      <c r="Q4" s="11"/>
      <c r="R4" s="11"/>
      <c r="S4" s="11"/>
      <c r="T4" s="11"/>
    </row>
    <row r="5" spans="1:20" ht="13.5">
      <c r="A5" s="11"/>
      <c r="B5" s="23"/>
      <c r="C5" s="23"/>
      <c r="D5" s="23"/>
      <c r="E5" s="23"/>
      <c r="F5" s="23"/>
      <c r="G5" s="23"/>
      <c r="H5" s="23"/>
      <c r="I5" s="23"/>
      <c r="J5" s="1"/>
      <c r="K5" s="1"/>
      <c r="L5" s="12" t="s">
        <v>10</v>
      </c>
      <c r="M5" s="1"/>
      <c r="N5" s="11"/>
      <c r="O5" s="11"/>
      <c r="P5" s="11"/>
      <c r="Q5" s="11"/>
      <c r="R5" s="11"/>
      <c r="S5" s="11"/>
      <c r="T5" s="11"/>
    </row>
    <row r="6" spans="1:20" ht="13.5">
      <c r="A6" s="11"/>
      <c r="B6" s="24">
        <v>2</v>
      </c>
      <c r="C6" s="23" t="s">
        <v>0</v>
      </c>
      <c r="D6" s="24">
        <v>-8</v>
      </c>
      <c r="E6" s="23" t="s">
        <v>1</v>
      </c>
      <c r="F6" s="24">
        <v>6</v>
      </c>
      <c r="G6" s="23" t="s">
        <v>5</v>
      </c>
      <c r="H6" s="23" t="s">
        <v>6</v>
      </c>
      <c r="I6" s="24">
        <v>12</v>
      </c>
      <c r="J6" s="1"/>
      <c r="K6" s="1"/>
      <c r="L6" s="12" t="s">
        <v>7</v>
      </c>
      <c r="M6" s="1"/>
      <c r="N6" s="11"/>
      <c r="O6" s="11"/>
      <c r="P6" s="11"/>
      <c r="Q6" s="11"/>
      <c r="R6" s="11"/>
      <c r="S6" s="11"/>
      <c r="T6" s="11"/>
    </row>
    <row r="7" spans="1:20" ht="13.5">
      <c r="A7" s="11"/>
      <c r="B7" s="23"/>
      <c r="C7" s="23"/>
      <c r="D7" s="23"/>
      <c r="E7" s="23"/>
      <c r="F7" s="23"/>
      <c r="G7" s="23"/>
      <c r="H7" s="23"/>
      <c r="I7" s="23"/>
      <c r="J7" s="1"/>
      <c r="K7" s="1"/>
      <c r="L7" s="1"/>
      <c r="M7" s="12"/>
      <c r="N7" s="11"/>
      <c r="O7" s="11"/>
      <c r="P7" s="11"/>
      <c r="Q7" s="11"/>
      <c r="R7" s="11"/>
      <c r="S7" s="11"/>
      <c r="T7" s="11"/>
    </row>
    <row r="8" spans="1:20" ht="12.75">
      <c r="A8" s="11"/>
      <c r="B8" s="25">
        <v>4</v>
      </c>
      <c r="C8" s="23" t="s">
        <v>0</v>
      </c>
      <c r="D8" s="25">
        <v>-3</v>
      </c>
      <c r="E8" s="23" t="s">
        <v>1</v>
      </c>
      <c r="F8" s="25">
        <v>11</v>
      </c>
      <c r="G8" s="23" t="s">
        <v>5</v>
      </c>
      <c r="H8" s="23" t="s">
        <v>6</v>
      </c>
      <c r="I8" s="25">
        <v>2</v>
      </c>
      <c r="J8" s="1"/>
      <c r="K8" s="11"/>
      <c r="L8" s="1"/>
      <c r="M8" s="13"/>
      <c r="N8" s="11"/>
      <c r="O8" s="11"/>
      <c r="P8" s="11"/>
      <c r="Q8" s="11"/>
      <c r="R8" s="11"/>
      <c r="S8" s="11"/>
      <c r="T8" s="11"/>
    </row>
    <row r="9" spans="1:20" ht="12.75">
      <c r="A9" s="11"/>
      <c r="B9" s="14"/>
      <c r="C9" s="1"/>
      <c r="D9" s="14"/>
      <c r="E9" s="1"/>
      <c r="F9" s="14"/>
      <c r="G9" s="1"/>
      <c r="H9" s="1"/>
      <c r="I9" s="14"/>
      <c r="J9" s="1"/>
      <c r="K9" s="11"/>
      <c r="L9" s="1"/>
      <c r="M9" s="13"/>
      <c r="N9" s="11"/>
      <c r="O9" s="11"/>
      <c r="P9" s="11"/>
      <c r="Q9" s="11"/>
      <c r="R9" s="11"/>
      <c r="S9" s="11"/>
      <c r="T9" s="11"/>
    </row>
    <row r="10" spans="1:20" ht="12.75">
      <c r="A10" s="11"/>
      <c r="B10" s="5"/>
      <c r="C10" s="1"/>
      <c r="D10" s="5"/>
      <c r="E10" s="1"/>
      <c r="F10" s="5"/>
      <c r="G10" s="1"/>
      <c r="H10" s="1"/>
      <c r="I10" s="8" t="str">
        <f>IF($H$11=0,IF(OR($H$12=0,$H$13=0,$H$13=0),"il sistema è indeterminato ammette infinite soluzioni,geometricamente sono rappresentate dai punti di  un piano o di una retta","il sistema è impossibile,geometricamente i tre piani non si intersecano"),"il sistema è determinato,geometricamente i tre piani si intersecano in un punto le cui coordinate sono individuate dalla soluzione")</f>
        <v>il sistema è determinato,geometricamente i tre piani si intersecano in un punto le cui coordinate sono individuate dalla soluzione</v>
      </c>
      <c r="J10" s="15"/>
      <c r="K10" s="15"/>
      <c r="L10" s="15"/>
      <c r="M10" s="15"/>
      <c r="N10" s="15"/>
      <c r="O10" s="15"/>
      <c r="P10" s="15"/>
      <c r="Q10" s="15"/>
      <c r="R10" s="15"/>
      <c r="S10" s="11"/>
      <c r="T10" s="11"/>
    </row>
    <row r="11" spans="1:20" ht="12.75">
      <c r="A11" s="11"/>
      <c r="B11" s="9" t="s">
        <v>11</v>
      </c>
      <c r="C11" s="9"/>
      <c r="D11" s="9"/>
      <c r="E11" s="9"/>
      <c r="F11" s="9"/>
      <c r="G11" s="9"/>
      <c r="H11" s="16">
        <f>($B$4*$D$6*$F$8+$D$4*$F$6*$B$8+$F$4*$B$6*$D$8)-($D$4*$B$6*$F$8+$B$4*$F$6*$D$8+$F$4*$D$6*$B$8)</f>
        <v>-132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1"/>
      <c r="T11" s="11"/>
    </row>
    <row r="12" spans="1:20" ht="12.75">
      <c r="A12" s="11"/>
      <c r="B12" s="6" t="s">
        <v>2</v>
      </c>
      <c r="C12" s="6"/>
      <c r="D12" s="6"/>
      <c r="E12" s="6"/>
      <c r="F12" s="6"/>
      <c r="G12" s="6"/>
      <c r="H12" s="7">
        <f>($I$4*$D$6*$F$8+$D$4*$F$6*$I$8+$F$4*$I$6*$D$8)-($D$4*$I$6*$F$8+$I$4*$F$6*$D$8+$F$4*$D$6*$I$8)</f>
        <v>-60</v>
      </c>
      <c r="I12" s="1"/>
      <c r="J12" s="1"/>
      <c r="K12" s="2" t="str">
        <f>IF($H$11=0," ","x=")</f>
        <v>x=</v>
      </c>
      <c r="L12" s="3">
        <f>IF($H$11=0,"",$H$12/$H$11)</f>
        <v>0.45454545454545453</v>
      </c>
      <c r="M12" s="13"/>
      <c r="N12" s="11"/>
      <c r="O12" s="11"/>
      <c r="P12" s="11"/>
      <c r="Q12" s="11"/>
      <c r="R12" s="11"/>
      <c r="S12" s="11"/>
      <c r="T12" s="11"/>
    </row>
    <row r="13" spans="1:20" ht="12.75">
      <c r="A13" s="11"/>
      <c r="B13" s="6" t="s">
        <v>3</v>
      </c>
      <c r="C13" s="6"/>
      <c r="D13" s="6"/>
      <c r="E13" s="6"/>
      <c r="F13" s="6"/>
      <c r="G13" s="6"/>
      <c r="H13" s="7">
        <f>($B$4*$I$6*$F$8+$I$4*$F$6*$B$8+$F$4*$B$6*$I$8)-($I$4*$B$6*$F$8+$B$4*$F$6*$I$8+$F$4*$I$6*$B$8)</f>
        <v>228</v>
      </c>
      <c r="I13" s="1"/>
      <c r="J13" s="1"/>
      <c r="K13" s="1"/>
      <c r="L13" s="1"/>
      <c r="M13" s="17"/>
      <c r="N13" s="11"/>
      <c r="O13" s="11"/>
      <c r="P13" s="11"/>
      <c r="Q13" s="11"/>
      <c r="R13" s="11"/>
      <c r="S13" s="11"/>
      <c r="T13" s="11"/>
    </row>
    <row r="14" spans="1:20" ht="12.75">
      <c r="A14" s="11"/>
      <c r="B14" s="6" t="s">
        <v>4</v>
      </c>
      <c r="C14" s="6"/>
      <c r="D14" s="6"/>
      <c r="E14" s="6"/>
      <c r="F14" s="6"/>
      <c r="G14" s="6"/>
      <c r="H14" s="7">
        <f>($B$4*$D$6*$I$8+$D$4*$I$6*$B$8+$I$4*$B$6*$D$8)-($D$4*$B$6*$I$8+$B$4*$I$6*$D$8+$I$4*$D$6*$B$8)</f>
        <v>60</v>
      </c>
      <c r="I14" s="1"/>
      <c r="J14" s="1"/>
      <c r="K14" s="2" t="str">
        <f>IF($H$11=0," ","y=")</f>
        <v>y=</v>
      </c>
      <c r="L14" s="3">
        <f>IF($H$11=0,"",$H$13/$H$11)</f>
        <v>-1.7272727272727273</v>
      </c>
      <c r="M14" s="13"/>
      <c r="N14" s="11"/>
      <c r="O14" s="11"/>
      <c r="P14" s="11"/>
      <c r="Q14" s="11"/>
      <c r="R14" s="11"/>
      <c r="S14" s="11"/>
      <c r="T14" s="11"/>
    </row>
    <row r="15" spans="1:20" ht="12.75">
      <c r="A15" s="11"/>
      <c r="B15" s="1"/>
      <c r="C15" s="1"/>
      <c r="D15" s="1"/>
      <c r="E15" s="4"/>
      <c r="F15" s="1"/>
      <c r="G15" s="1"/>
      <c r="H15" s="1"/>
      <c r="I15" s="5"/>
      <c r="J15" s="1"/>
      <c r="K15" s="1"/>
      <c r="L15" s="1"/>
      <c r="M15" s="1"/>
      <c r="N15" s="11"/>
      <c r="O15" s="11"/>
      <c r="P15" s="11"/>
      <c r="Q15" s="11"/>
      <c r="R15" s="11"/>
      <c r="S15" s="11"/>
      <c r="T15" s="11"/>
    </row>
    <row r="16" spans="1:20" ht="12.75">
      <c r="A16" s="11"/>
      <c r="B16" s="11"/>
      <c r="C16" s="11"/>
      <c r="D16" s="11"/>
      <c r="E16" s="1"/>
      <c r="F16" s="1"/>
      <c r="G16" s="1"/>
      <c r="H16" s="1"/>
      <c r="I16" s="1"/>
      <c r="J16" s="1"/>
      <c r="K16" s="2" t="str">
        <f>IF($H$11=0," ","z=")</f>
        <v>z=</v>
      </c>
      <c r="L16" s="3">
        <f>IF($H$11=0,"",$H$14/$H$11)</f>
        <v>-0.45454545454545453</v>
      </c>
      <c r="M16" s="1"/>
      <c r="N16" s="11"/>
      <c r="O16" s="11"/>
      <c r="P16" s="11"/>
      <c r="Q16" s="11"/>
      <c r="R16" s="11"/>
      <c r="S16" s="11"/>
      <c r="T16" s="11"/>
    </row>
    <row r="17" spans="1:20" ht="12.75">
      <c r="A17" s="11"/>
      <c r="B17" s="11"/>
      <c r="C17" s="11"/>
      <c r="D17" s="18" t="s">
        <v>8</v>
      </c>
      <c r="E17" s="1"/>
      <c r="F17" s="11"/>
      <c r="G17" s="19"/>
      <c r="H17" s="1"/>
      <c r="I17" s="1"/>
      <c r="J17" s="1"/>
      <c r="K17" s="1"/>
      <c r="L17" s="1"/>
      <c r="M17" s="1"/>
      <c r="N17" s="11"/>
      <c r="O17" s="11"/>
      <c r="P17" s="11"/>
      <c r="Q17" s="11"/>
      <c r="R17" s="11"/>
      <c r="S17" s="11"/>
      <c r="T17" s="11"/>
    </row>
    <row r="18" spans="1:20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>
      <c r="A20" s="11"/>
      <c r="B20" s="11"/>
      <c r="C20" s="11"/>
      <c r="D20" s="11"/>
      <c r="E20" s="11"/>
      <c r="F20" s="11"/>
      <c r="G20" s="20"/>
      <c r="H20" s="11"/>
      <c r="I20" s="20"/>
      <c r="J20" s="11"/>
      <c r="K20" s="11"/>
      <c r="L20" s="11"/>
      <c r="M20" s="21" t="s">
        <v>12</v>
      </c>
      <c r="N20" s="11"/>
      <c r="O20" s="11"/>
      <c r="P20" s="11"/>
      <c r="Q20" s="11"/>
      <c r="R20" s="11"/>
      <c r="S20" s="11"/>
      <c r="T20" s="11"/>
    </row>
    <row r="21" spans="1:20" ht="12.75">
      <c r="A21" s="11"/>
      <c r="B21" s="11"/>
      <c r="C21" s="11"/>
      <c r="D21" s="11"/>
      <c r="E21" s="11"/>
      <c r="F21" s="11"/>
      <c r="G21" s="11"/>
      <c r="H21" s="11"/>
      <c r="I21" s="2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sheetProtection sheet="1" objects="1" scenarios="1"/>
  <mergeCells count="1">
    <mergeCell ref="I10:R11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2002-04-28T21:02:08Z</cp:lastPrinted>
  <dcterms:created xsi:type="dcterms:W3CDTF">1996-11-05T10:16:36Z</dcterms:created>
  <dcterms:modified xsi:type="dcterms:W3CDTF">2009-10-21T20:13:09Z</dcterms:modified>
  <cp:category/>
  <cp:version/>
  <cp:contentType/>
  <cp:contentStatus/>
</cp:coreProperties>
</file>